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keting\CAMPAIGNS\EXISTING CLIENTS\PRICING\"/>
    </mc:Choice>
  </mc:AlternateContent>
  <xr:revisionPtr revIDLastSave="0" documentId="13_ncr:1_{83ADCC43-1308-4927-B718-BA591EE226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yroll Time Table Opt 1" sheetId="6" r:id="rId1"/>
    <sheet name="Bank Holidays" sheetId="2" r:id="rId2"/>
  </sheets>
  <definedNames>
    <definedName name="BankHols">'Payroll Time Table Opt 1'!$I$10:$I$20</definedName>
    <definedName name="Year">'Payroll Time Table Opt 1'!$E$4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6" l="1"/>
  <c r="B18" i="6" s="1"/>
  <c r="G18" i="6" s="1"/>
  <c r="A19" i="6"/>
  <c r="B19" i="6" s="1"/>
  <c r="G19" i="6" s="1"/>
  <c r="A20" i="6"/>
  <c r="B20" i="6" s="1"/>
  <c r="G20" i="6" s="1"/>
  <c r="A10" i="6"/>
  <c r="B10" i="6" s="1"/>
  <c r="G10" i="6" s="1"/>
  <c r="A11" i="6"/>
  <c r="B11" i="6" s="1"/>
  <c r="G11" i="6" s="1"/>
  <c r="A12" i="6"/>
  <c r="B12" i="6" s="1"/>
  <c r="G12" i="6" s="1"/>
  <c r="A13" i="6"/>
  <c r="B13" i="6" s="1"/>
  <c r="G13" i="6" s="1"/>
  <c r="A14" i="6"/>
  <c r="B14" i="6" s="1"/>
  <c r="G14" i="6" s="1"/>
  <c r="A15" i="6"/>
  <c r="B15" i="6" s="1"/>
  <c r="G15" i="6" s="1"/>
  <c r="A16" i="6"/>
  <c r="B16" i="6" s="1"/>
  <c r="G16" i="6" s="1"/>
  <c r="A17" i="6"/>
  <c r="B17" i="6" s="1"/>
  <c r="G17" i="6" s="1"/>
  <c r="A9" i="6"/>
  <c r="B9" i="6" s="1"/>
  <c r="G9" i="6" s="1"/>
  <c r="F17" i="6" l="1"/>
  <c r="E17" i="6"/>
  <c r="E13" i="6"/>
  <c r="F19" i="6"/>
  <c r="E20" i="6"/>
  <c r="D20" i="6"/>
  <c r="E12" i="6"/>
  <c r="D12" i="6"/>
  <c r="F18" i="6"/>
  <c r="D9" i="6"/>
  <c r="D17" i="6"/>
  <c r="D13" i="6"/>
  <c r="F9" i="6"/>
  <c r="F15" i="6"/>
  <c r="E19" i="6"/>
  <c r="E15" i="6"/>
  <c r="E11" i="6"/>
  <c r="E9" i="6"/>
  <c r="E16" i="6"/>
  <c r="D16" i="6"/>
  <c r="F11" i="6"/>
  <c r="F14" i="6"/>
  <c r="D19" i="6"/>
  <c r="D15" i="6"/>
  <c r="D11" i="6"/>
  <c r="F10" i="6"/>
  <c r="F13" i="6"/>
  <c r="E18" i="6"/>
  <c r="E14" i="6"/>
  <c r="E10" i="6"/>
  <c r="F16" i="6"/>
  <c r="F20" i="6"/>
  <c r="F12" i="6"/>
  <c r="D18" i="6"/>
  <c r="D14" i="6"/>
  <c r="D10" i="6"/>
</calcChain>
</file>

<file path=xl/sharedStrings.xml><?xml version="1.0" encoding="utf-8"?>
<sst xmlns="http://schemas.openxmlformats.org/spreadsheetml/2006/main" count="27" uniqueCount="26">
  <si>
    <t>Tax Period</t>
  </si>
  <si>
    <t>Month</t>
  </si>
  <si>
    <t>LWD</t>
  </si>
  <si>
    <t>FRI</t>
  </si>
  <si>
    <t>THU</t>
  </si>
  <si>
    <t>WED</t>
  </si>
  <si>
    <t>TUE</t>
  </si>
  <si>
    <t>MON</t>
  </si>
  <si>
    <t>Year</t>
  </si>
  <si>
    <t>Cintra Payroll 3rd Party Liabilities Schedule</t>
  </si>
  <si>
    <t xml:space="preserve">All Third Party Pensions </t>
  </si>
  <si>
    <t xml:space="preserve">HMRC Liabilities </t>
  </si>
  <si>
    <t xml:space="preserve">Other Third Party Liabilities Unions, Salary Sacrifice Payments </t>
  </si>
  <si>
    <t>Court Orders &amp; Attachment of Earnings</t>
  </si>
  <si>
    <t>UK Bank Holidays</t>
  </si>
  <si>
    <t>Date</t>
  </si>
  <si>
    <t>Event</t>
  </si>
  <si>
    <t>Good Friday</t>
  </si>
  <si>
    <t>Easter Monday</t>
  </si>
  <si>
    <t>Early May Bank Holiday</t>
  </si>
  <si>
    <t>Spring Bank Holiday</t>
  </si>
  <si>
    <t>Queen's Jubilee</t>
  </si>
  <si>
    <t>Summer Bank Holiday</t>
  </si>
  <si>
    <t>Boxing Day</t>
  </si>
  <si>
    <t>Christmas Day (Substitute Day)</t>
  </si>
  <si>
    <t>New Year's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</si>
</sst>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/m/yy;@"/>
    <numFmt numFmtId="165" formatCode="ddd\ dd\ mmm\ yyyy"/>
    <numFmt numFmtId="166" formatCode="mmmm"/>
  </numFmts>
  <fonts count="16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7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 (Body)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10"/>
      <color theme="0"/>
      <name val="Arial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14F8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2060"/>
      </left>
      <right style="thick">
        <color theme="0"/>
      </right>
      <top/>
      <bottom/>
      <diagonal/>
    </border>
    <border>
      <left style="thin">
        <color rgb="FF002060"/>
      </left>
      <right/>
      <top style="thin">
        <color rgb="FF002060"/>
      </top>
      <bottom style="thick">
        <color theme="0"/>
      </bottom>
      <diagonal/>
    </border>
    <border>
      <left/>
      <right style="thin">
        <color rgb="FF002060"/>
      </right>
      <top style="thin">
        <color rgb="FF002060"/>
      </top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4" fontId="0" fillId="0" borderId="0" xfId="0" applyNumberFormat="1"/>
    <xf numFmtId="2" fontId="0" fillId="0" borderId="0" xfId="0" applyNumberFormat="1"/>
    <xf numFmtId="0" fontId="3" fillId="0" borderId="0" xfId="0" applyFont="1" applyAlignment="1"/>
    <xf numFmtId="16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/>
    </xf>
    <xf numFmtId="165" fontId="11" fillId="4" borderId="0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vertical="center"/>
    </xf>
    <xf numFmtId="0" fontId="11" fillId="4" borderId="10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4" borderId="7" xfId="0" applyNumberFormat="1" applyFont="1" applyFill="1" applyBorder="1" applyAlignment="1">
      <alignment horizontal="center"/>
    </xf>
    <xf numFmtId="0" fontId="11" fillId="4" borderId="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166" fontId="12" fillId="4" borderId="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165" fontId="12" fillId="4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15" xfId="0" applyFont="1" applyBorder="1" applyAlignment="1"/>
    <xf numFmtId="165" fontId="11" fillId="4" borderId="11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/>
    </xf>
    <xf numFmtId="165" fontId="11" fillId="4" borderId="17" xfId="0" applyNumberFormat="1" applyFont="1" applyFill="1" applyBorder="1" applyAlignment="1">
      <alignment horizontal="center" vertical="center"/>
    </xf>
    <xf numFmtId="165" fontId="11" fillId="4" borderId="18" xfId="0" applyNumberFormat="1" applyFont="1" applyFill="1" applyBorder="1" applyAlignment="1">
      <alignment horizontal="center" vertical="center"/>
    </xf>
    <xf numFmtId="165" fontId="11" fillId="4" borderId="19" xfId="0" applyNumberFormat="1" applyFont="1" applyFill="1" applyBorder="1" applyAlignment="1">
      <alignment horizontal="center" vertical="center"/>
    </xf>
    <xf numFmtId="14" fontId="12" fillId="0" borderId="0" xfId="0" applyNumberFormat="1" applyFont="1"/>
    <xf numFmtId="0" fontId="12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</cellXfs>
  <cellStyles count="3">
    <cellStyle name="Comma 2" xfId="2" xr:uid="{71D21EF0-D70C-4BB0-97A8-8A1A98129750}"/>
    <cellStyle name="Normal" xfId="0" builtinId="0"/>
    <cellStyle name="Normal 2" xfId="1" xr:uid="{5A00E8D8-0A89-4A76-86BF-E4D3D861AB55}"/>
  </cellStyles>
  <dxfs count="4"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214F87"/>
      <color rgb="FF2A53A6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</xdr:row>
      <xdr:rowOff>57150</xdr:rowOff>
    </xdr:from>
    <xdr:to>
      <xdr:col>2</xdr:col>
      <xdr:colOff>644833</xdr:colOff>
      <xdr:row>5</xdr:row>
      <xdr:rowOff>234413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293C2F0-2724-4756-9AF3-F23FA1F5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81000"/>
          <a:ext cx="2085013" cy="1127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BEAD6-2B65-4B93-BA6B-151C0C0DD210}">
  <dimension ref="A1:J32"/>
  <sheetViews>
    <sheetView showGridLines="0" tabSelected="1" topLeftCell="A2" zoomScale="75" zoomScaleNormal="75" workbookViewId="0">
      <selection activeCell="D4" sqref="D4"/>
    </sheetView>
  </sheetViews>
  <sheetFormatPr defaultColWidth="9.109375" defaultRowHeight="13.2"/>
  <cols>
    <col min="1" max="1" width="19.109375" style="1" customWidth="1"/>
    <col min="2" max="2" width="7" style="1" bestFit="1" customWidth="1"/>
    <col min="3" max="3" width="11.44140625" style="1" bestFit="1" customWidth="1"/>
    <col min="4" max="4" width="24.77734375" style="1" bestFit="1" customWidth="1"/>
    <col min="5" max="5" width="37.109375" style="1" customWidth="1"/>
    <col min="6" max="6" width="30.33203125" style="1" customWidth="1"/>
    <col min="7" max="7" width="22.21875" style="1" customWidth="1"/>
    <col min="8" max="8" width="7" style="1" customWidth="1"/>
    <col min="9" max="9" width="17.109375" style="1" customWidth="1"/>
    <col min="10" max="10" width="28.109375" style="1" bestFit="1" customWidth="1"/>
    <col min="11" max="16384" width="9.109375" style="1"/>
  </cols>
  <sheetData>
    <row r="1" spans="1:10">
      <c r="A1" s="10"/>
      <c r="B1" s="10"/>
      <c r="C1" s="10"/>
      <c r="D1" s="10"/>
      <c r="E1" s="10"/>
      <c r="F1" s="10"/>
      <c r="G1" s="10"/>
    </row>
    <row r="3" spans="1:10" ht="27" customHeight="1">
      <c r="D3" s="46" t="s">
        <v>9</v>
      </c>
      <c r="E3" s="46"/>
      <c r="F3" s="46"/>
      <c r="G3" s="46"/>
    </row>
    <row r="4" spans="1:10" ht="25.2" thickBot="1">
      <c r="E4" s="47">
        <v>2022</v>
      </c>
      <c r="F4" s="47"/>
      <c r="G4" s="8"/>
    </row>
    <row r="5" spans="1:10" ht="21.6" thickTop="1">
      <c r="A5" s="6"/>
      <c r="B5" s="6"/>
      <c r="D5" s="38"/>
      <c r="E5" s="6"/>
      <c r="F5" s="6"/>
      <c r="G5" s="6"/>
    </row>
    <row r="6" spans="1:10" s="51" customFormat="1" ht="21.6" thickBot="1">
      <c r="A6" s="50"/>
      <c r="B6" s="50"/>
      <c r="C6" s="50"/>
      <c r="D6" s="50"/>
      <c r="E6" s="50"/>
      <c r="F6" s="50"/>
      <c r="G6" s="50"/>
    </row>
    <row r="7" spans="1:10" s="51" customFormat="1" ht="30.75" hidden="1" customHeight="1" thickBot="1">
      <c r="A7" s="52"/>
      <c r="B7" s="52"/>
      <c r="D7" s="51">
        <v>6</v>
      </c>
      <c r="E7" s="51">
        <v>8</v>
      </c>
      <c r="F7" s="51">
        <v>8</v>
      </c>
    </row>
    <row r="8" spans="1:10" s="54" customFormat="1" ht="75" customHeight="1" thickTop="1" thickBot="1">
      <c r="A8" s="11" t="s">
        <v>1</v>
      </c>
      <c r="B8" s="11" t="s">
        <v>8</v>
      </c>
      <c r="C8" s="15" t="s">
        <v>0</v>
      </c>
      <c r="D8" s="11" t="s">
        <v>10</v>
      </c>
      <c r="E8" s="18" t="s">
        <v>12</v>
      </c>
      <c r="F8" s="16" t="s">
        <v>13</v>
      </c>
      <c r="G8" s="15" t="s">
        <v>11</v>
      </c>
      <c r="H8" s="53"/>
      <c r="I8" s="48" t="s">
        <v>14</v>
      </c>
      <c r="J8" s="49"/>
    </row>
    <row r="9" spans="1:10" s="9" customFormat="1" ht="19.5" customHeight="1" thickTop="1">
      <c r="A9" s="12">
        <f t="shared" ref="A9:A20" si="0">DATE(Year,C9+3,1)</f>
        <v>44652</v>
      </c>
      <c r="B9" s="25">
        <f>YEAR(A9)</f>
        <v>2022</v>
      </c>
      <c r="C9" s="22">
        <v>1</v>
      </c>
      <c r="D9" s="19">
        <f t="shared" ref="D9:F20" si="1">WORKDAY(EOMONTH($A9,0),D$7,BankHols)</f>
        <v>44691</v>
      </c>
      <c r="E9" s="13">
        <f t="shared" si="1"/>
        <v>44693</v>
      </c>
      <c r="F9" s="39">
        <f t="shared" si="1"/>
        <v>44693</v>
      </c>
      <c r="G9" s="41">
        <f t="shared" ref="G9:G20" si="2">WORKDAY(DATE(B9,MONTH(A9)+1,20+1),-1,BankHols)</f>
        <v>44701</v>
      </c>
      <c r="I9" s="29" t="s">
        <v>15</v>
      </c>
      <c r="J9" s="35" t="s">
        <v>16</v>
      </c>
    </row>
    <row r="10" spans="1:10" s="9" customFormat="1" ht="19.5" customHeight="1">
      <c r="A10" s="12">
        <f t="shared" si="0"/>
        <v>44682</v>
      </c>
      <c r="B10" s="26">
        <f t="shared" ref="B10:B20" si="3">YEAR(A10)</f>
        <v>2022</v>
      </c>
      <c r="C10" s="23">
        <v>2</v>
      </c>
      <c r="D10" s="19">
        <f t="shared" si="1"/>
        <v>44722</v>
      </c>
      <c r="E10" s="13">
        <f t="shared" si="1"/>
        <v>44726</v>
      </c>
      <c r="F10" s="39">
        <f t="shared" si="1"/>
        <v>44726</v>
      </c>
      <c r="G10" s="42">
        <f t="shared" si="2"/>
        <v>44732</v>
      </c>
      <c r="I10" s="36">
        <v>44666</v>
      </c>
      <c r="J10" s="30" t="s">
        <v>17</v>
      </c>
    </row>
    <row r="11" spans="1:10" s="9" customFormat="1" ht="19.5" customHeight="1">
      <c r="A11" s="12">
        <f t="shared" si="0"/>
        <v>44713</v>
      </c>
      <c r="B11" s="26">
        <f t="shared" si="3"/>
        <v>2022</v>
      </c>
      <c r="C11" s="23">
        <v>3</v>
      </c>
      <c r="D11" s="19">
        <f t="shared" si="1"/>
        <v>44750</v>
      </c>
      <c r="E11" s="13">
        <f t="shared" si="1"/>
        <v>44754</v>
      </c>
      <c r="F11" s="39">
        <f t="shared" si="1"/>
        <v>44754</v>
      </c>
      <c r="G11" s="42">
        <f t="shared" si="2"/>
        <v>44762</v>
      </c>
      <c r="I11" s="36">
        <v>44669</v>
      </c>
      <c r="J11" s="30" t="s">
        <v>18</v>
      </c>
    </row>
    <row r="12" spans="1:10" s="9" customFormat="1" ht="19.5" customHeight="1">
      <c r="A12" s="12">
        <f t="shared" si="0"/>
        <v>44743</v>
      </c>
      <c r="B12" s="26">
        <f t="shared" si="3"/>
        <v>2022</v>
      </c>
      <c r="C12" s="23">
        <v>4</v>
      </c>
      <c r="D12" s="19">
        <f t="shared" si="1"/>
        <v>44781</v>
      </c>
      <c r="E12" s="13">
        <f t="shared" si="1"/>
        <v>44783</v>
      </c>
      <c r="F12" s="39">
        <f t="shared" si="1"/>
        <v>44783</v>
      </c>
      <c r="G12" s="42">
        <f t="shared" si="2"/>
        <v>44792</v>
      </c>
      <c r="I12" s="36">
        <v>44683</v>
      </c>
      <c r="J12" s="30" t="s">
        <v>19</v>
      </c>
    </row>
    <row r="13" spans="1:10" s="9" customFormat="1" ht="19.5" customHeight="1">
      <c r="A13" s="12">
        <f t="shared" si="0"/>
        <v>44774</v>
      </c>
      <c r="B13" s="26">
        <f t="shared" si="3"/>
        <v>2022</v>
      </c>
      <c r="C13" s="23">
        <v>5</v>
      </c>
      <c r="D13" s="19">
        <f t="shared" si="1"/>
        <v>44812</v>
      </c>
      <c r="E13" s="13">
        <f t="shared" si="1"/>
        <v>44816</v>
      </c>
      <c r="F13" s="39">
        <f t="shared" si="1"/>
        <v>44816</v>
      </c>
      <c r="G13" s="42">
        <f t="shared" si="2"/>
        <v>44824</v>
      </c>
      <c r="I13" s="36">
        <v>44714</v>
      </c>
      <c r="J13" s="30" t="s">
        <v>20</v>
      </c>
    </row>
    <row r="14" spans="1:10" s="9" customFormat="1" ht="19.5" customHeight="1">
      <c r="A14" s="12">
        <f t="shared" si="0"/>
        <v>44805</v>
      </c>
      <c r="B14" s="26">
        <f t="shared" si="3"/>
        <v>2022</v>
      </c>
      <c r="C14" s="23">
        <v>6</v>
      </c>
      <c r="D14" s="19">
        <f t="shared" si="1"/>
        <v>44844</v>
      </c>
      <c r="E14" s="13">
        <f t="shared" si="1"/>
        <v>44846</v>
      </c>
      <c r="F14" s="39">
        <f t="shared" si="1"/>
        <v>44846</v>
      </c>
      <c r="G14" s="42">
        <f t="shared" si="2"/>
        <v>44854</v>
      </c>
      <c r="I14" s="36">
        <v>44715</v>
      </c>
      <c r="J14" s="30" t="s">
        <v>21</v>
      </c>
    </row>
    <row r="15" spans="1:10" s="9" customFormat="1" ht="19.5" customHeight="1">
      <c r="A15" s="12">
        <f t="shared" si="0"/>
        <v>44835</v>
      </c>
      <c r="B15" s="26">
        <f t="shared" si="3"/>
        <v>2022</v>
      </c>
      <c r="C15" s="23">
        <v>7</v>
      </c>
      <c r="D15" s="19">
        <f t="shared" si="1"/>
        <v>44873</v>
      </c>
      <c r="E15" s="13">
        <f t="shared" si="1"/>
        <v>44875</v>
      </c>
      <c r="F15" s="39">
        <f t="shared" si="1"/>
        <v>44875</v>
      </c>
      <c r="G15" s="42">
        <f t="shared" si="2"/>
        <v>44883</v>
      </c>
      <c r="I15" s="36">
        <v>44802</v>
      </c>
      <c r="J15" s="30" t="s">
        <v>22</v>
      </c>
    </row>
    <row r="16" spans="1:10" s="9" customFormat="1" ht="19.5" customHeight="1">
      <c r="A16" s="12">
        <f t="shared" si="0"/>
        <v>44866</v>
      </c>
      <c r="B16" s="26">
        <f t="shared" si="3"/>
        <v>2022</v>
      </c>
      <c r="C16" s="23">
        <v>8</v>
      </c>
      <c r="D16" s="19">
        <f t="shared" si="1"/>
        <v>44903</v>
      </c>
      <c r="E16" s="13">
        <f t="shared" si="1"/>
        <v>44907</v>
      </c>
      <c r="F16" s="39">
        <f t="shared" si="1"/>
        <v>44907</v>
      </c>
      <c r="G16" s="42">
        <f t="shared" si="2"/>
        <v>44915</v>
      </c>
      <c r="I16" s="36">
        <v>44921</v>
      </c>
      <c r="J16" s="30" t="s">
        <v>23</v>
      </c>
    </row>
    <row r="17" spans="1:10" s="9" customFormat="1" ht="19.5" customHeight="1">
      <c r="A17" s="12">
        <f t="shared" si="0"/>
        <v>44896</v>
      </c>
      <c r="B17" s="26">
        <f t="shared" si="3"/>
        <v>2022</v>
      </c>
      <c r="C17" s="23">
        <v>9</v>
      </c>
      <c r="D17" s="19">
        <f t="shared" si="1"/>
        <v>44936</v>
      </c>
      <c r="E17" s="13">
        <f t="shared" si="1"/>
        <v>44938</v>
      </c>
      <c r="F17" s="39">
        <f t="shared" si="1"/>
        <v>44938</v>
      </c>
      <c r="G17" s="42">
        <f t="shared" si="2"/>
        <v>44946</v>
      </c>
      <c r="I17" s="36">
        <v>44922</v>
      </c>
      <c r="J17" s="30" t="s">
        <v>24</v>
      </c>
    </row>
    <row r="18" spans="1:10" s="9" customFormat="1" ht="19.5" customHeight="1">
      <c r="A18" s="12">
        <f t="shared" si="0"/>
        <v>44927</v>
      </c>
      <c r="B18" s="26">
        <f t="shared" si="3"/>
        <v>2023</v>
      </c>
      <c r="C18" s="23">
        <v>10</v>
      </c>
      <c r="D18" s="19">
        <f t="shared" si="1"/>
        <v>44965</v>
      </c>
      <c r="E18" s="13">
        <f t="shared" si="1"/>
        <v>44967</v>
      </c>
      <c r="F18" s="39">
        <f t="shared" si="1"/>
        <v>44967</v>
      </c>
      <c r="G18" s="42">
        <f t="shared" si="2"/>
        <v>44977</v>
      </c>
      <c r="I18" s="36">
        <v>44928</v>
      </c>
      <c r="J18" s="30" t="s">
        <v>25</v>
      </c>
    </row>
    <row r="19" spans="1:10" s="9" customFormat="1" ht="19.5" customHeight="1">
      <c r="A19" s="12">
        <f t="shared" si="0"/>
        <v>44958</v>
      </c>
      <c r="B19" s="26">
        <f t="shared" si="3"/>
        <v>2023</v>
      </c>
      <c r="C19" s="23">
        <v>11</v>
      </c>
      <c r="D19" s="19">
        <f t="shared" si="1"/>
        <v>44993</v>
      </c>
      <c r="E19" s="13">
        <f t="shared" si="1"/>
        <v>44995</v>
      </c>
      <c r="F19" s="39">
        <f t="shared" si="1"/>
        <v>44995</v>
      </c>
      <c r="G19" s="42">
        <f t="shared" si="2"/>
        <v>45005</v>
      </c>
      <c r="I19" s="36">
        <v>45023</v>
      </c>
      <c r="J19" s="30" t="s">
        <v>17</v>
      </c>
    </row>
    <row r="20" spans="1:10" s="9" customFormat="1" ht="19.5" customHeight="1" thickBot="1">
      <c r="A20" s="12">
        <f t="shared" si="0"/>
        <v>44986</v>
      </c>
      <c r="B20" s="26">
        <f t="shared" si="3"/>
        <v>2023</v>
      </c>
      <c r="C20" s="23">
        <v>12</v>
      </c>
      <c r="D20" s="19">
        <f t="shared" si="1"/>
        <v>45027</v>
      </c>
      <c r="E20" s="13">
        <f t="shared" si="1"/>
        <v>45029</v>
      </c>
      <c r="F20" s="39">
        <f t="shared" si="1"/>
        <v>45029</v>
      </c>
      <c r="G20" s="43">
        <f t="shared" si="2"/>
        <v>45036</v>
      </c>
      <c r="I20" s="37"/>
      <c r="J20" s="32"/>
    </row>
    <row r="21" spans="1:10" ht="12" customHeight="1" thickBot="1">
      <c r="A21" s="2"/>
      <c r="B21" s="27"/>
      <c r="C21" s="24"/>
      <c r="D21" s="20"/>
      <c r="E21" s="3"/>
      <c r="F21" s="17"/>
      <c r="G21" s="40"/>
      <c r="H21" s="28"/>
      <c r="I21" s="31"/>
      <c r="J21" s="32"/>
    </row>
    <row r="22" spans="1:10" ht="17.399999999999999" customHeight="1" thickTop="1" thickBot="1">
      <c r="A22" s="7"/>
      <c r="B22" s="21"/>
      <c r="C22" s="7"/>
      <c r="D22" s="21"/>
      <c r="E22" s="7"/>
      <c r="F22" s="7"/>
      <c r="G22" s="14"/>
      <c r="I22" s="33"/>
      <c r="J22" s="34"/>
    </row>
    <row r="23" spans="1:10" ht="13.2" customHeight="1" thickTop="1">
      <c r="A23" s="7"/>
      <c r="B23" s="21"/>
      <c r="C23" s="7"/>
      <c r="D23" s="21"/>
      <c r="E23" s="7"/>
      <c r="F23" s="7"/>
      <c r="G23" s="7"/>
    </row>
    <row r="24" spans="1:10" ht="17.399999999999999" customHeight="1">
      <c r="A24" s="7"/>
      <c r="B24" s="7"/>
      <c r="C24" s="7"/>
      <c r="D24" s="21"/>
      <c r="E24" s="7"/>
      <c r="F24" s="7"/>
      <c r="G24" s="7"/>
    </row>
    <row r="25" spans="1:10" ht="17.399999999999999" customHeight="1">
      <c r="A25" s="7"/>
      <c r="B25" s="7"/>
      <c r="C25" s="7"/>
      <c r="D25" s="21"/>
      <c r="E25" s="7"/>
      <c r="F25" s="7"/>
      <c r="G25" s="7"/>
    </row>
    <row r="26" spans="1:10" ht="17.399999999999999" customHeight="1">
      <c r="A26" s="7"/>
      <c r="B26" s="7"/>
      <c r="C26" s="7"/>
      <c r="D26" s="7"/>
      <c r="E26" s="7"/>
      <c r="F26" s="7"/>
      <c r="G26" s="7"/>
    </row>
    <row r="27" spans="1:10" ht="17.399999999999999" customHeight="1">
      <c r="A27" s="7"/>
      <c r="B27" s="7"/>
      <c r="C27" s="7"/>
      <c r="D27" s="7"/>
      <c r="E27" s="7"/>
      <c r="F27" s="7"/>
      <c r="G27" s="7"/>
    </row>
    <row r="28" spans="1:10" ht="17.399999999999999" customHeight="1">
      <c r="A28" s="7"/>
      <c r="B28" s="7"/>
      <c r="C28" s="7"/>
      <c r="D28" s="7"/>
      <c r="E28" s="7"/>
      <c r="F28" s="7"/>
      <c r="G28" s="7"/>
    </row>
    <row r="29" spans="1:10" ht="14.4" customHeight="1">
      <c r="A29" s="7"/>
      <c r="B29" s="7"/>
      <c r="C29" s="7"/>
      <c r="D29" s="7"/>
      <c r="E29" s="7"/>
      <c r="F29" s="7"/>
      <c r="G29" s="7"/>
    </row>
    <row r="30" spans="1:10" ht="14.4" customHeight="1">
      <c r="A30" s="7"/>
      <c r="B30" s="7"/>
      <c r="C30" s="7"/>
      <c r="D30" s="7"/>
      <c r="E30" s="7"/>
      <c r="F30" s="7"/>
      <c r="G30" s="7"/>
    </row>
    <row r="31" spans="1:10" ht="14.4" customHeight="1">
      <c r="A31" s="7"/>
      <c r="B31" s="7"/>
      <c r="C31" s="7"/>
      <c r="D31" s="7"/>
      <c r="E31" s="7"/>
      <c r="F31" s="7"/>
      <c r="G31" s="7"/>
    </row>
    <row r="32" spans="1:10" ht="13.2" customHeight="1">
      <c r="A32" s="7"/>
      <c r="B32" s="7"/>
      <c r="C32" s="7"/>
      <c r="D32" s="7"/>
      <c r="E32" s="7"/>
      <c r="F32" s="7"/>
      <c r="G32" s="7"/>
    </row>
  </sheetData>
  <mergeCells count="3">
    <mergeCell ref="D3:G3"/>
    <mergeCell ref="E4:F4"/>
    <mergeCell ref="I8:J8"/>
  </mergeCells>
  <conditionalFormatting sqref="D21:G21">
    <cfRule type="expression" dxfId="3" priority="13" stopIfTrue="1">
      <formula>IF(#REF!=0,FALSE,TRUE)</formula>
    </cfRule>
  </conditionalFormatting>
  <conditionalFormatting sqref="H9:H19">
    <cfRule type="cellIs" dxfId="2" priority="6" operator="equal">
      <formula>3</formula>
    </cfRule>
  </conditionalFormatting>
  <conditionalFormatting sqref="H20">
    <cfRule type="cellIs" dxfId="1" priority="5" operator="equal">
      <formula>3</formula>
    </cfRule>
  </conditionalFormatting>
  <conditionalFormatting sqref="D9:G20">
    <cfRule type="expression" dxfId="0" priority="2" stopIfTrue="1">
      <formula>IF(#REF!=0,FALSE,TRUE)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C0A8DC9-A480-48EC-9BDE-EDDF4D58D59E}">
          <x14:formula1>
            <xm:f>'Bank Holidays'!$E$1:$E$37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workbookViewId="0">
      <selection sqref="A1:E1048576"/>
    </sheetView>
  </sheetViews>
  <sheetFormatPr defaultRowHeight="14.4"/>
  <cols>
    <col min="1" max="1" width="10.5546875" style="45" bestFit="1" customWidth="1"/>
    <col min="2" max="4" width="8.88671875" style="45"/>
    <col min="5" max="5" width="9" style="45" bestFit="1" customWidth="1"/>
    <col min="7" max="7" width="10.109375" style="4" bestFit="1" customWidth="1"/>
    <col min="8" max="10" width="10.109375" style="4" customWidth="1"/>
  </cols>
  <sheetData>
    <row r="1" spans="1:10">
      <c r="A1" s="44">
        <v>42736</v>
      </c>
      <c r="E1" s="45">
        <v>1</v>
      </c>
    </row>
    <row r="2" spans="1:10">
      <c r="A2" s="44">
        <v>42737</v>
      </c>
      <c r="E2" s="45">
        <v>2</v>
      </c>
    </row>
    <row r="3" spans="1:10">
      <c r="A3" s="44">
        <v>42839</v>
      </c>
      <c r="E3" s="45">
        <v>3</v>
      </c>
      <c r="G3" s="5"/>
      <c r="H3" s="5"/>
      <c r="I3" s="5"/>
      <c r="J3" s="5"/>
    </row>
    <row r="4" spans="1:10">
      <c r="A4" s="44">
        <v>42842</v>
      </c>
      <c r="E4" s="45">
        <v>4</v>
      </c>
    </row>
    <row r="5" spans="1:10">
      <c r="A5" s="44">
        <v>42856</v>
      </c>
      <c r="E5" s="45">
        <v>5</v>
      </c>
    </row>
    <row r="6" spans="1:10">
      <c r="A6" s="44">
        <v>42884</v>
      </c>
      <c r="E6" s="45">
        <v>6</v>
      </c>
    </row>
    <row r="7" spans="1:10">
      <c r="A7" s="44">
        <v>42975</v>
      </c>
      <c r="E7" s="45">
        <v>7</v>
      </c>
    </row>
    <row r="8" spans="1:10">
      <c r="A8" s="44">
        <v>43094</v>
      </c>
      <c r="E8" s="45">
        <v>8</v>
      </c>
    </row>
    <row r="9" spans="1:10">
      <c r="A9" s="44">
        <v>43095</v>
      </c>
      <c r="E9" s="45">
        <v>9</v>
      </c>
    </row>
    <row r="10" spans="1:10">
      <c r="A10" s="44">
        <v>43101</v>
      </c>
      <c r="E10" s="45">
        <v>10</v>
      </c>
    </row>
    <row r="11" spans="1:10">
      <c r="A11" s="44">
        <v>43189</v>
      </c>
      <c r="E11" s="45">
        <v>11</v>
      </c>
    </row>
    <row r="12" spans="1:10">
      <c r="A12" s="44">
        <v>43192</v>
      </c>
      <c r="E12" s="45">
        <v>12</v>
      </c>
    </row>
    <row r="13" spans="1:10">
      <c r="A13" s="44">
        <v>43227</v>
      </c>
      <c r="E13" s="45">
        <v>13</v>
      </c>
    </row>
    <row r="14" spans="1:10">
      <c r="A14" s="44">
        <v>43248</v>
      </c>
      <c r="E14" s="45">
        <v>14</v>
      </c>
    </row>
    <row r="15" spans="1:10">
      <c r="A15" s="44">
        <v>43339</v>
      </c>
      <c r="E15" s="45">
        <v>15</v>
      </c>
    </row>
    <row r="16" spans="1:10">
      <c r="A16" s="44">
        <v>43459</v>
      </c>
      <c r="E16" s="45">
        <v>16</v>
      </c>
    </row>
    <row r="17" spans="1:5">
      <c r="A17" s="44">
        <v>43460</v>
      </c>
      <c r="E17" s="45">
        <v>17</v>
      </c>
    </row>
    <row r="18" spans="1:5">
      <c r="A18" s="44">
        <v>43466</v>
      </c>
      <c r="E18" s="45">
        <v>18</v>
      </c>
    </row>
    <row r="19" spans="1:5">
      <c r="A19" s="44">
        <v>43574</v>
      </c>
      <c r="E19" s="45">
        <v>19</v>
      </c>
    </row>
    <row r="20" spans="1:5">
      <c r="A20" s="44">
        <v>43577</v>
      </c>
      <c r="E20" s="45">
        <v>20</v>
      </c>
    </row>
    <row r="21" spans="1:5">
      <c r="A21" s="44">
        <v>43591</v>
      </c>
      <c r="E21" s="45">
        <v>21</v>
      </c>
    </row>
    <row r="22" spans="1:5">
      <c r="A22" s="44">
        <v>43612</v>
      </c>
      <c r="E22" s="45">
        <v>22</v>
      </c>
    </row>
    <row r="23" spans="1:5">
      <c r="A23" s="44">
        <v>43703</v>
      </c>
      <c r="E23" s="45">
        <v>23</v>
      </c>
    </row>
    <row r="24" spans="1:5">
      <c r="A24" s="44">
        <v>43824</v>
      </c>
      <c r="E24" s="45">
        <v>24</v>
      </c>
    </row>
    <row r="25" spans="1:5">
      <c r="A25" s="44">
        <v>43825</v>
      </c>
      <c r="E25" s="45">
        <v>25</v>
      </c>
    </row>
    <row r="26" spans="1:5">
      <c r="A26" s="44">
        <v>43831</v>
      </c>
      <c r="E26" s="45">
        <v>26</v>
      </c>
    </row>
    <row r="27" spans="1:5">
      <c r="A27" s="44">
        <v>43931</v>
      </c>
      <c r="E27" s="45">
        <v>27</v>
      </c>
    </row>
    <row r="28" spans="1:5">
      <c r="A28" s="44">
        <v>43934</v>
      </c>
      <c r="E28" s="45">
        <v>28</v>
      </c>
    </row>
    <row r="29" spans="1:5">
      <c r="A29" s="44">
        <v>43955</v>
      </c>
      <c r="E29" s="45">
        <v>29</v>
      </c>
    </row>
    <row r="30" spans="1:5">
      <c r="A30" s="44">
        <v>43976</v>
      </c>
      <c r="E30" s="45">
        <v>30</v>
      </c>
    </row>
    <row r="31" spans="1:5">
      <c r="A31" s="44">
        <v>44046</v>
      </c>
      <c r="E31" s="45">
        <v>31</v>
      </c>
    </row>
    <row r="32" spans="1:5">
      <c r="A32" s="44">
        <v>44074</v>
      </c>
      <c r="E32" s="45" t="s">
        <v>2</v>
      </c>
    </row>
    <row r="33" spans="1:6">
      <c r="A33" s="44">
        <v>44165</v>
      </c>
      <c r="E33" s="45" t="s">
        <v>3</v>
      </c>
      <c r="F33">
        <v>6</v>
      </c>
    </row>
    <row r="34" spans="1:6">
      <c r="A34" s="44">
        <v>44190</v>
      </c>
      <c r="E34" s="45" t="s">
        <v>4</v>
      </c>
      <c r="F34">
        <v>5</v>
      </c>
    </row>
    <row r="35" spans="1:6">
      <c r="A35" s="44">
        <v>44191</v>
      </c>
      <c r="E35" s="45" t="s">
        <v>5</v>
      </c>
      <c r="F35">
        <v>4</v>
      </c>
    </row>
    <row r="36" spans="1:6">
      <c r="A36" s="44">
        <v>44193</v>
      </c>
      <c r="E36" s="45" t="s">
        <v>6</v>
      </c>
      <c r="F36">
        <v>3</v>
      </c>
    </row>
    <row r="37" spans="1:6">
      <c r="E37" s="45" t="s">
        <v>7</v>
      </c>
      <c r="F37">
        <v>2</v>
      </c>
    </row>
  </sheetData>
  <sortState xmlns:xlrd2="http://schemas.microsoft.com/office/spreadsheetml/2017/richdata2" ref="A1:A17">
    <sortCondition ref="A1:A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Payroll Time Table Opt 1</vt:lpstr>
      <vt:lpstr>Bank Holidays</vt:lpstr>
      <vt:lpstr>BankHols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nataliea</dc:creator>
  <cp:lastModifiedBy>Amanda Baxter</cp:lastModifiedBy>
  <cp:lastPrinted>2019-11-07T12:20:22Z</cp:lastPrinted>
  <dcterms:created xsi:type="dcterms:W3CDTF">2009-10-01T14:59:02Z</dcterms:created>
  <dcterms:modified xsi:type="dcterms:W3CDTF">2022-03-09T10:04:10Z</dcterms:modified>
</cp:coreProperties>
</file>